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ujchmura.sharepoint.com/teams/CITTRU112/Shared Documents/General/_AIP/2024_BIC/Kontent dla strony BIC/GOTOWY KONTENT/Elżbieta Świątek/"/>
    </mc:Choice>
  </mc:AlternateContent>
  <xr:revisionPtr revIDLastSave="22" documentId="13_ncr:1_{9B0ABD15-15F7-467B-8641-C1BC3A98F12C}" xr6:coauthVersionLast="47" xr6:coauthVersionMax="47" xr10:uidLastSave="{0116F10A-4452-442D-8E1F-ABC0DCF53998}"/>
  <bookViews>
    <workbookView xWindow="-110" yWindow="-110" windowWidth="19420" windowHeight="10300" xr2:uid="{00000000-000D-0000-FFFF-FFFF00000000}"/>
  </bookViews>
  <sheets>
    <sheet name="Analiza Ryzyka" sheetId="2" r:id="rId1"/>
    <sheet name="TRL" sheetId="3" r:id="rId2"/>
    <sheet name="BRL" sheetId="4"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0" i="2" l="1"/>
  <c r="R21" i="2"/>
  <c r="L20" i="2" l="1"/>
  <c r="F20" i="2"/>
  <c r="R19" i="2"/>
  <c r="L19" i="2"/>
  <c r="F19" i="2"/>
  <c r="R18" i="2"/>
  <c r="L18" i="2"/>
  <c r="L21" i="2" s="1"/>
  <c r="F18" i="2"/>
  <c r="F21" i="2" s="1"/>
  <c r="E24" i="2" s="1"/>
  <c r="J8" i="2"/>
  <c r="I8" i="2"/>
  <c r="H8" i="2"/>
  <c r="G8" i="2"/>
  <c r="F8" i="2"/>
  <c r="E8" i="2"/>
  <c r="J7" i="2"/>
  <c r="I7" i="2"/>
  <c r="H7" i="2"/>
  <c r="G7" i="2"/>
  <c r="F7" i="2"/>
  <c r="E7" i="2"/>
  <c r="J6" i="2"/>
  <c r="I6" i="2"/>
  <c r="H6" i="2"/>
  <c r="G6" i="2"/>
  <c r="F6" i="2"/>
  <c r="E6" i="2"/>
  <c r="J5" i="2"/>
  <c r="I5" i="2"/>
  <c r="H5" i="2"/>
  <c r="G5" i="2"/>
  <c r="F5" i="2"/>
  <c r="E5" i="2"/>
  <c r="J4" i="2"/>
  <c r="I4" i="2"/>
  <c r="H4" i="2"/>
  <c r="G4" i="2"/>
  <c r="F4" i="2"/>
  <c r="E4" i="2"/>
</calcChain>
</file>

<file path=xl/sharedStrings.xml><?xml version="1.0" encoding="utf-8"?>
<sst xmlns="http://schemas.openxmlformats.org/spreadsheetml/2006/main" count="93" uniqueCount="70">
  <si>
    <t>Przyjęte wartości w zależności od prawdopodobieństwa występienia ryzyka oraz jego wpływu na projekt</t>
  </si>
  <si>
    <t>Prawdopodobieństwo</t>
  </si>
  <si>
    <t>Bardzo wysokie</t>
  </si>
  <si>
    <t>Wysokie</t>
  </si>
  <si>
    <t>Średnie</t>
  </si>
  <si>
    <t>Niskie</t>
  </si>
  <si>
    <t>Bardzo niskie</t>
  </si>
  <si>
    <t>Bardzo mały</t>
  </si>
  <si>
    <t>Mały</t>
  </si>
  <si>
    <t>Średni</t>
  </si>
  <si>
    <t>Duży</t>
  </si>
  <si>
    <t>Bardzo duży</t>
  </si>
  <si>
    <t>Wpływ</t>
  </si>
  <si>
    <t>Oszacowanie stopy dyskontowej uwzględniajace zidentyfikowane ryzyko majace wpływ na wartość technologii</t>
  </si>
  <si>
    <t>Ryzyko technologiczne/organizacyjne</t>
  </si>
  <si>
    <t>Ryzyko Prawne</t>
  </si>
  <si>
    <t>Ryzyko rynkowe</t>
  </si>
  <si>
    <t>Wartość ryzyka</t>
  </si>
  <si>
    <t>Wartość ryzyka = stopa dyskontowa:</t>
  </si>
  <si>
    <t xml:space="preserve"> </t>
  </si>
  <si>
    <t>Wartości stóp dyskontowych przyjmowane przez Aniołów biznesu dla technologii wysokiego ryzyka na różnym etapie rozwoju *</t>
  </si>
  <si>
    <t xml:space="preserve">Wczesny etap (zalążek projektu) 
TRL/BRL 1-2 </t>
  </si>
  <si>
    <t>Pierwsza runda finansowania (fundusze wysokiego ryzyka, VC)
TRL/BRL 3-4</t>
  </si>
  <si>
    <t>Wczesnym etapie rozwoju TRL/BRL 5-6</t>
  </si>
  <si>
    <t>Późniejszy etap rozwoju 
TRL/BRL 7-8</t>
  </si>
  <si>
    <t>Gotowy produkt (przed wprowadzeniem na rynek) 
TRL/BRL 9</t>
  </si>
  <si>
    <t>Susan Preston</t>
  </si>
  <si>
    <t>Aswath Damodaran</t>
  </si>
  <si>
    <t>Nie inwestuje</t>
  </si>
  <si>
    <t>50%-70%</t>
  </si>
  <si>
    <t>40%-60%</t>
  </si>
  <si>
    <t>35%-50%</t>
  </si>
  <si>
    <t>25%-35%</t>
  </si>
  <si>
    <t>David &amp; Laura Gladstone</t>
  </si>
  <si>
    <t>50%+</t>
  </si>
  <si>
    <t>30%-40%</t>
  </si>
  <si>
    <t>20%-30%</t>
  </si>
  <si>
    <t>* Źródło: PriceWaterhouseCoopers</t>
  </si>
  <si>
    <t>TRL</t>
  </si>
  <si>
    <t>Technology Readiness Level</t>
  </si>
  <si>
    <t>Poziom 1</t>
  </si>
  <si>
    <t>Zaobserwowano i opisano podstawowe zasady danego zjawiska – najniższy poziom gotowości technologii oznaczający rozpoczęcie badań naukowych w celu wykorzystania ich wyników w przyszłych zastosowaniach. Zalicza się do nich między innymi badania naukowe nad podstawowymi właściwościami technologii.</t>
  </si>
  <si>
    <t>Poziom 2</t>
  </si>
  <si>
    <t>Określono koncepcję technologii lub jej przyszłe zastosowanie. Oznacza to rozpoczęcie procesu poszukiwania potencjalnego zastosowania technologii. Od momentu zaobserwowania podstawowych zasad opisujących nową technologię można postulować praktyczne jej zastosowanie, które jest oparte na przewidywaniach. Nie istnieje jeszcze żaden dowód lub szczegółowa analiza potwierdzająca przyjęte założenia.</t>
  </si>
  <si>
    <t>Poziom 3</t>
  </si>
  <si>
    <t xml:space="preserve"> Potwierdzono analitycznie i eksperymentalnie krytyczne funkcje lub koncepcje technologii. Oznacza to przeprowadzenie badań analitycznych i laboratoryjnych mających na celu potwierdzenie przewidywań badań naukowych wybranych elementów technologii. Zalicza się do nich komponenty, które nie są jeszcze zintegrowane w całość lub też nie są reprezentatywne dla całej technologii.</t>
  </si>
  <si>
    <t>Poziom 4</t>
  </si>
  <si>
    <t>Zweryfikowano komponenty technologii lub podstawowe jej podsystemy w warunkach laboratoryjnych. Proces ten oznacza, że podstawowe komponenty technologii zostały zintegrowane. Zalicza się do nich zintegrowane ad hoc modele w laboratorium. Uzyskano ogólne odwzorowanie docelowego systemu w warunkach laboratoryjnych.</t>
  </si>
  <si>
    <t>Poziom 5</t>
  </si>
  <si>
    <t>Zweryfikowano komponenty lub podstawowe podsystemy technologii w środowisku zbliżonym do rzeczywistego. Podstawowe komponenty technologii są zintegrowane z rzeczywistymi elementami wspomagającymi. Technologia może być przetestowana w symulowanych warunkach operacyjnych.</t>
  </si>
  <si>
    <t>Poziom 6</t>
  </si>
  <si>
    <t>Dokonano demonstracji prototypu lub modelu systemu albo podsystemu technologii w warunkach zbliżonych do rzeczywistych. Oznacza to, że przebadano reprezentatywny model lub prototyp systemu, który jest znacznie bardziej zaawansowany od badanego na poziomie V, w warunkach zbliżonych do rzeczywistych. Do badań na tym poziomie zalicza się badania prototypu w warunkach laboratoryjnych odwzorowujących z dużą wiernością warunki rzeczywiste lub w symulowanych warunkach operacyjnych.</t>
  </si>
  <si>
    <t>Poziom 7</t>
  </si>
  <si>
    <t>Dokonano demonstracji prototypu technologii w warunkach operacyjnych. Prototyp jest już prawie na poziomie systemu operacyjnego. Poziom ten reprezentuje znaczący postęp w odniesieniu do poziomu VI i wymaga zademonstrowania, że rozwijana technologia jest możliwa do zastosowania w warunkach operacyjnych. Do badań na tym poziomie zalicza się badania prototypów na tzw. platformach badawczych.</t>
  </si>
  <si>
    <t>Poziom 8</t>
  </si>
  <si>
    <t>Zakończono badania i demonstrację ostatecznej formy technologii. Oznacza to, że potwierdzono, że docelowy poziom technologii został osiągnięty i technologia może być zastosowana w przewidywanych dla niej warunkach. Praktycznie poziom ten reprezentuje koniec demonstracji. Przykłady obejmują badania i ocenę systemów w celu potwierdzenia spełnienia założeń projektowych, włączając w to założenia odnoszące się do zabezpieczenia logistycznego i szkolenia.</t>
  </si>
  <si>
    <t>Poziom 9</t>
  </si>
  <si>
    <t>Sprawdzenie technologii w warunkach rzeczywistych odniosło zamierzony efekt. Wskazuje to, że demonstrowana technologia jest już w ostatecznej formie i może zostać zaimplementowana w docelowym systemie. Między innymi dotyczy to wykorzystania opracowanych systemów w warunkach rzeczywistych.</t>
  </si>
  <si>
    <t>BRL</t>
  </si>
  <si>
    <t>Business Readiness Level</t>
  </si>
  <si>
    <t>oznacza powstanie idei lub koncepcji biznesowej, która nie jest skonkretyzowana. Pomysłodawca postawił hipotezę na temat możliwych zastosowań, jednak ma jeszcze niewielkie rozeznanie w rynku i niewielką wiedzę o jego potencjale, wielkości oraz o konkurencji i alternatywnych rozwiązaniach.</t>
  </si>
  <si>
    <t>koncepcja biznesowa przybiera bardziej ustrukturyzowaną formę, np. NABC. Zidentyfikowano już jeden lub kilka rynków oraz zastosowań i opisano je na poziomie ogólnym podając takie dane jak potencjalna liczba użytkowników, wskaźnik TAM - Total Available or Addressable Market – całkowity rynek docelowy. Zidentyfikowano i wymieniono niektórych konkurentów i/lub rozwiązania konkurencyjne.</t>
  </si>
  <si>
    <t>odpowiada wstępnemu modelowi biznesowemu w postaci canvas (business model canvas/lean canvas) bez części dotyczącej przychodów/kosztów i szczegółów na ich temat. Opis rynku jest bardziej szczegółowy niż na poziomie 2, zawiera bardziej specyficzne zastosowania i segmenty rynku. Zidentyfikowano także już docelowe zastosowania rozwiązania. Na tym etapie potencjał rynkowy i wielkość rynku powinny już być określane ilościowo za pomocą wskaźników TAM i SAM- Segmented/Served Available/Addressable Market – dostępny rynek docelowy. Przegląd potencjalnej konkurencji jest bardziej kompletny, uwzględnia bezpośrednich i pośrednich konkurentów oraz rozwiązania alternatywne.</t>
  </si>
  <si>
    <t>istnieje już pełny model biznesowy w postaci canvas zawierający szczegóły dotyczące przychodów/kosztów. Na tym etapie wykonane też są już pierwsze projekcje ekonomiczne z danymi liczbowymi pokazującymi potencjał rynku i rentowność, chociaż zazwyczaj są to obliczenia oddolne oparte na prognozach/szacunkach dotyczących wielkości sprzedaży, cen itp. Zwykle oszacowany też jest już realny udział w rynku, który uwzględnia bariery wejścia na rynek oraz istniejące rozwiązania konkurencyjne. Analiza konkurencji uwzględnia pozycję i unikalność rozwiązania w stosunku do rozwiązań alternatywnych.</t>
  </si>
  <si>
    <t>w oparciu o informacje zwrotne, model biznesowy jest aktualizowany i udoskonalany. Powstaje pierwsza wersja bardziej szczegółowego modelu przychodów wraz z założeniami dotyczącymi cen (jakie będą strumienie przychodów, warianty cenowe). Pozycja na tle konkurencji i przewagi konkurencyjne są weryfikowane na podstawie informacji zwrotnych z rynku.</t>
  </si>
  <si>
    <t>wskazuje na posiadanie kompletnego modelu biznesowego wraz z określoną polityką cenową i przetestowanie go z udziałem odbiorców docelowych poprzez sprzedaż próbną. Prognozy przychodów wraz ze strategią cenową są aktualizowane i udoskonalane na podstawie informacji zwrotnych od konsumentów. Na tym etapie dostępne są już pierwsze bardziej kompletne prognozy dotyczące przychodów/kosztów (prognozy zysków i strat) z większą ilością szczegółów i dobrze uzasadnionych założeń/danych (np. w perspektywie czasowej 1-3 letniej).</t>
  </si>
  <si>
    <t>prognozy przychodów w stosunku do kosztów (potwierdzone pierwszymi wynikami sprzedaży) są atrakcyjne i świadczą o możliwości zbudowania trwałego biznesu. Na tym etapie następują przygotowania do rozwoju działalności gospodarczej z uwzględnieniem dostawców, kanałów dystrybucji itp. (w tym przygotowywane są wzory umów).</t>
  </si>
  <si>
    <t>jest osiągnięty, gdy sprzedaż i inne wskaźniki pokazują, że model biznesowy jest zasadny i opłacalny oraz że można go skalować (potencjalnie globalnie), a kanały sprzedaży i łańcuchy dostaw są w pełni sprawne. Model biznesowy jest już ustalony, ale nadal stale udoskonalany w celu poszukiwania nowych możliwości uzyskania dodatkowych przychodów.</t>
  </si>
  <si>
    <t>ostatni poziom BRL oznacza, że model biznesowy jest w ostatecznej, dopracowanej formie, a firma rozwija się, osiągając rosnące i powtarzalne przychody. Rozwój firmy następuje poprzez zdobywanie nowych rynków, nowych obszarów geograficznych, nowych segmentów itp. Firma osiągnęła stabilną pozycję i rentowność.</t>
  </si>
  <si>
    <t>Ryzyko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</si>
</sst>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00"/>
  </numFmts>
  <fonts count="25" x14ac:knownFonts="1">
    <font>
      <sz val="11"/>
      <color theme="1"/>
      <name val="Calibri"/>
      <family val="2"/>
      <scheme val="minor"/>
    </font>
    <font>
      <sz val="11"/>
      <color theme="1"/>
      <name val="Calibri"/>
      <family val="2"/>
      <charset val="238"/>
      <scheme val="minor"/>
    </font>
    <font>
      <sz val="11"/>
      <color theme="1"/>
      <name val="Calibri"/>
      <family val="2"/>
      <scheme val="minor"/>
    </font>
    <font>
      <b/>
      <sz val="11"/>
      <color theme="0"/>
      <name val="Calibri"/>
      <family val="2"/>
      <charset val="238"/>
      <scheme val="minor"/>
    </font>
    <font>
      <b/>
      <sz val="11"/>
      <color theme="1"/>
      <name val="Calibri"/>
      <family val="2"/>
      <charset val="238"/>
      <scheme val="minor"/>
    </font>
    <font>
      <b/>
      <sz val="10"/>
      <color theme="1"/>
      <name val="Times New Roman"/>
      <family val="1"/>
      <charset val="238"/>
    </font>
    <font>
      <sz val="10"/>
      <color theme="1"/>
      <name val="Times New Roman"/>
      <family val="1"/>
      <charset val="238"/>
    </font>
    <font>
      <sz val="11"/>
      <color theme="1"/>
      <name val="Times New Roman"/>
      <family val="1"/>
      <charset val="238"/>
    </font>
    <font>
      <sz val="11"/>
      <color indexed="8"/>
      <name val="Calibri"/>
      <family val="2"/>
      <charset val="238"/>
    </font>
    <font>
      <b/>
      <sz val="9"/>
      <color indexed="8"/>
      <name val="Times New Roman"/>
      <family val="1"/>
      <charset val="238"/>
    </font>
    <font>
      <sz val="9"/>
      <color indexed="8"/>
      <name val="Times New Roman"/>
      <family val="1"/>
      <charset val="238"/>
    </font>
    <font>
      <sz val="9"/>
      <name val="Times New Roman"/>
      <family val="1"/>
      <charset val="238"/>
    </font>
    <font>
      <b/>
      <sz val="11"/>
      <color theme="0"/>
      <name val="Times New Roman"/>
      <family val="1"/>
      <charset val="238"/>
    </font>
    <font>
      <sz val="8"/>
      <color theme="1"/>
      <name val="Times New Roman"/>
      <family val="1"/>
      <charset val="238"/>
    </font>
    <font>
      <b/>
      <sz val="8"/>
      <color theme="1"/>
      <name val="Times New Roman"/>
      <family val="1"/>
      <charset val="238"/>
    </font>
    <font>
      <b/>
      <sz val="11"/>
      <color theme="1"/>
      <name val="Times New Roman"/>
      <family val="1"/>
      <charset val="238"/>
    </font>
    <font>
      <b/>
      <sz val="10"/>
      <color rgb="FF000000"/>
      <name val="Times New Roman"/>
      <family val="1"/>
      <charset val="238"/>
    </font>
    <font>
      <b/>
      <sz val="8"/>
      <color rgb="FF000000"/>
      <name val="Times New Roman"/>
      <family val="1"/>
      <charset val="238"/>
    </font>
    <font>
      <b/>
      <sz val="8"/>
      <color theme="0"/>
      <name val="Times New Roman"/>
      <family val="1"/>
      <charset val="238"/>
    </font>
    <font>
      <sz val="8"/>
      <color rgb="FF000000"/>
      <name val="Times New Roman"/>
      <family val="1"/>
      <charset val="238"/>
    </font>
    <font>
      <i/>
      <sz val="10"/>
      <color theme="1"/>
      <name val="Calibri"/>
      <family val="2"/>
      <charset val="238"/>
      <scheme val="minor"/>
    </font>
    <font>
      <sz val="8"/>
      <name val="Calibri"/>
      <family val="2"/>
      <scheme val="minor"/>
    </font>
    <font>
      <b/>
      <u/>
      <sz val="20"/>
      <name val="Calibri"/>
      <family val="2"/>
      <charset val="238"/>
      <scheme val="minor"/>
    </font>
    <font>
      <b/>
      <u/>
      <sz val="20"/>
      <name val="Calibri"/>
      <family val="2"/>
      <scheme val="minor"/>
    </font>
    <font>
      <sz val="11"/>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6" tint="0.79998168889431442"/>
        <bgColor indexed="34"/>
      </patternFill>
    </fill>
    <fill>
      <patternFill patternType="solid">
        <fgColor theme="4" tint="0.79998168889431442"/>
        <bgColor indexed="43"/>
      </patternFill>
    </fill>
    <fill>
      <patternFill patternType="solid">
        <fgColor theme="4" tint="0.59999389629810485"/>
        <bgColor indexed="31"/>
      </patternFill>
    </fill>
    <fill>
      <patternFill patternType="solid">
        <fgColor theme="4" tint="0.39997558519241921"/>
        <bgColor indexed="24"/>
      </patternFill>
    </fill>
    <fill>
      <patternFill patternType="solid">
        <fgColor indexed="9"/>
        <bgColor indexed="43"/>
      </patternFill>
    </fill>
    <fill>
      <patternFill patternType="solid">
        <fgColor theme="3"/>
        <bgColor indexed="64"/>
      </patternFill>
    </fill>
    <fill>
      <patternFill patternType="solid">
        <fgColor them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3" tint="-0.499984740745262"/>
        <bgColor indexed="64"/>
      </patternFill>
    </fill>
  </fills>
  <borders count="26">
    <border>
      <left/>
      <right/>
      <top/>
      <bottom/>
      <diagonal/>
    </border>
    <border>
      <left style="medium">
        <color indexed="9"/>
      </left>
      <right style="medium">
        <color indexed="9"/>
      </right>
      <top style="medium">
        <color indexed="9"/>
      </top>
      <bottom/>
      <diagonal/>
    </border>
    <border>
      <left style="medium">
        <color indexed="9"/>
      </left>
      <right style="medium">
        <color indexed="9"/>
      </right>
      <top style="medium">
        <color indexed="9"/>
      </top>
      <bottom style="medium">
        <color indexed="9"/>
      </bottom>
      <diagonal/>
    </border>
    <border>
      <left style="medium">
        <color indexed="9"/>
      </left>
      <right style="thick">
        <color indexed="8"/>
      </right>
      <top style="medium">
        <color indexed="9"/>
      </top>
      <bottom style="medium">
        <color indexed="9"/>
      </bottom>
      <diagonal/>
    </border>
    <border>
      <left style="thick">
        <color indexed="8"/>
      </left>
      <right style="medium">
        <color indexed="9"/>
      </right>
      <top style="medium">
        <color indexed="9"/>
      </top>
      <bottom style="medium">
        <color indexed="9"/>
      </bottom>
      <diagonal/>
    </border>
    <border>
      <left style="medium">
        <color indexed="9"/>
      </left>
      <right style="medium">
        <color indexed="9"/>
      </right>
      <top/>
      <bottom/>
      <diagonal/>
    </border>
    <border>
      <left style="medium">
        <color indexed="9"/>
      </left>
      <right style="medium">
        <color indexed="9"/>
      </right>
      <top/>
      <bottom style="thick">
        <color indexed="8"/>
      </bottom>
      <diagonal/>
    </border>
    <border>
      <left style="medium">
        <color indexed="9"/>
      </left>
      <right style="medium">
        <color indexed="9"/>
      </right>
      <top style="medium">
        <color indexed="9"/>
      </top>
      <bottom style="thick">
        <color indexed="8"/>
      </bottom>
      <diagonal/>
    </border>
    <border>
      <left style="medium">
        <color indexed="9"/>
      </left>
      <right style="thick">
        <color indexed="8"/>
      </right>
      <top style="medium">
        <color indexed="9"/>
      </top>
      <bottom style="thick">
        <color indexed="8"/>
      </bottom>
      <diagonal/>
    </border>
    <border>
      <left style="medium">
        <color indexed="9"/>
      </left>
      <right style="medium">
        <color indexed="9"/>
      </right>
      <top style="thick">
        <color indexed="8"/>
      </top>
      <bottom style="medium">
        <color indexed="9"/>
      </bottom>
      <diagonal/>
    </border>
    <border>
      <left style="medium">
        <color indexed="9"/>
      </left>
      <right style="thick">
        <color indexed="8"/>
      </right>
      <top style="thick">
        <color indexed="8"/>
      </top>
      <bottom style="medium">
        <color indexed="9"/>
      </bottom>
      <diagonal/>
    </border>
    <border>
      <left style="thick">
        <color indexed="8"/>
      </left>
      <right style="medium">
        <color indexed="9"/>
      </right>
      <top style="thick">
        <color indexed="8"/>
      </top>
      <bottom style="medium">
        <color indexed="9"/>
      </bottom>
      <diagonal/>
    </border>
    <border>
      <left style="thick">
        <color indexed="8"/>
      </left>
      <right/>
      <top style="medium">
        <color indexed="9"/>
      </top>
      <bottom style="medium">
        <color indexed="9"/>
      </bottom>
      <diagonal/>
    </border>
    <border>
      <left/>
      <right/>
      <top style="medium">
        <color indexed="9"/>
      </top>
      <bottom style="medium">
        <color indexed="9"/>
      </bottom>
      <diagonal/>
    </border>
    <border>
      <left/>
      <right style="medium">
        <color indexed="9"/>
      </right>
      <top style="medium">
        <color indexed="9"/>
      </top>
      <bottom style="medium">
        <color indexed="9"/>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3">
    <xf numFmtId="0" fontId="0" fillId="0" borderId="0"/>
    <xf numFmtId="9" fontId="2" fillId="0" borderId="0" applyFont="0" applyFill="0" applyBorder="0" applyAlignment="0" applyProtection="0"/>
    <xf numFmtId="0" fontId="8" fillId="0" borderId="0"/>
  </cellStyleXfs>
  <cellXfs count="79">
    <xf numFmtId="0" fontId="0" fillId="0" borderId="0" xfId="0"/>
    <xf numFmtId="0" fontId="5" fillId="2" borderId="0" xfId="0" applyFont="1" applyFill="1"/>
    <xf numFmtId="0" fontId="6" fillId="2" borderId="0" xfId="0" applyFont="1" applyFill="1"/>
    <xf numFmtId="0" fontId="7" fillId="2" borderId="0" xfId="0" applyFont="1" applyFill="1"/>
    <xf numFmtId="0" fontId="10" fillId="3" borderId="2" xfId="2" applyFont="1" applyFill="1" applyBorder="1" applyAlignment="1">
      <alignment horizontal="center" vertical="center" wrapText="1" readingOrder="1"/>
    </xf>
    <xf numFmtId="0" fontId="10" fillId="3" borderId="3" xfId="2" applyFont="1" applyFill="1" applyBorder="1" applyAlignment="1">
      <alignment horizontal="center" vertical="center" wrapText="1" readingOrder="1"/>
    </xf>
    <xf numFmtId="164" fontId="10" fillId="4" borderId="4" xfId="2" applyNumberFormat="1" applyFont="1" applyFill="1" applyBorder="1" applyAlignment="1">
      <alignment horizontal="center" vertical="center" wrapText="1" readingOrder="1"/>
    </xf>
    <xf numFmtId="164" fontId="10" fillId="5" borderId="2" xfId="2" applyNumberFormat="1" applyFont="1" applyFill="1" applyBorder="1" applyAlignment="1">
      <alignment horizontal="center" vertical="center" wrapText="1" readingOrder="1"/>
    </xf>
    <xf numFmtId="164" fontId="10" fillId="6" borderId="2" xfId="2" applyNumberFormat="1" applyFont="1" applyFill="1" applyBorder="1" applyAlignment="1">
      <alignment horizontal="center" vertical="center" wrapText="1" readingOrder="1"/>
    </xf>
    <xf numFmtId="0" fontId="10" fillId="3" borderId="7" xfId="2" applyFont="1" applyFill="1" applyBorder="1" applyAlignment="1">
      <alignment horizontal="center" vertical="center" wrapText="1" readingOrder="1"/>
    </xf>
    <xf numFmtId="0" fontId="10" fillId="3" borderId="8" xfId="2" applyFont="1" applyFill="1" applyBorder="1" applyAlignment="1">
      <alignment horizontal="center" vertical="center" wrapText="1" readingOrder="1"/>
    </xf>
    <xf numFmtId="0" fontId="11" fillId="7" borderId="9" xfId="2" applyFont="1" applyFill="1" applyBorder="1" applyAlignment="1">
      <alignment vertical="top" wrapText="1"/>
    </xf>
    <xf numFmtId="0" fontId="11" fillId="7" borderId="10" xfId="2" applyFont="1" applyFill="1" applyBorder="1" applyAlignment="1">
      <alignment vertical="top" wrapText="1"/>
    </xf>
    <xf numFmtId="0" fontId="10" fillId="3" borderId="11" xfId="2" applyFont="1" applyFill="1" applyBorder="1" applyAlignment="1">
      <alignment horizontal="center" vertical="center" wrapText="1" readingOrder="1"/>
    </xf>
    <xf numFmtId="0" fontId="10" fillId="3" borderId="9" xfId="2" applyFont="1" applyFill="1" applyBorder="1" applyAlignment="1">
      <alignment horizontal="center" vertical="center" wrapText="1" readingOrder="1"/>
    </xf>
    <xf numFmtId="0" fontId="11" fillId="7" borderId="2" xfId="2" applyFont="1" applyFill="1" applyBorder="1" applyAlignment="1">
      <alignment vertical="top" wrapText="1"/>
    </xf>
    <xf numFmtId="0" fontId="11" fillId="7" borderId="3" xfId="2" applyFont="1" applyFill="1" applyBorder="1" applyAlignment="1">
      <alignment vertical="top" wrapText="1"/>
    </xf>
    <xf numFmtId="0" fontId="10" fillId="3" borderId="4" xfId="2" applyFont="1" applyFill="1" applyBorder="1" applyAlignment="1">
      <alignment horizontal="center" vertical="center" wrapText="1" readingOrder="1"/>
    </xf>
    <xf numFmtId="0" fontId="13" fillId="2" borderId="0" xfId="0" applyFont="1" applyFill="1" applyAlignment="1">
      <alignment horizontal="center" vertical="center" wrapText="1"/>
    </xf>
    <xf numFmtId="0" fontId="13" fillId="2" borderId="19" xfId="0" applyFont="1" applyFill="1" applyBorder="1" applyAlignment="1">
      <alignment horizontal="center" vertical="center" wrapText="1"/>
    </xf>
    <xf numFmtId="9" fontId="13" fillId="2" borderId="0" xfId="1" applyFont="1" applyFill="1" applyAlignment="1">
      <alignment vertical="center"/>
    </xf>
    <xf numFmtId="9" fontId="13" fillId="2" borderId="19" xfId="1" applyFont="1" applyFill="1" applyBorder="1" applyAlignment="1">
      <alignment vertical="center"/>
    </xf>
    <xf numFmtId="9" fontId="13" fillId="2" borderId="0" xfId="1" applyFont="1" applyFill="1" applyAlignment="1">
      <alignment horizontal="right" vertical="center"/>
    </xf>
    <xf numFmtId="9" fontId="13" fillId="2" borderId="19" xfId="1" applyFont="1" applyFill="1" applyBorder="1" applyAlignment="1">
      <alignment horizontal="right" vertical="center"/>
    </xf>
    <xf numFmtId="9" fontId="7" fillId="2" borderId="0" xfId="1" applyFont="1" applyFill="1"/>
    <xf numFmtId="0" fontId="14" fillId="2" borderId="21" xfId="0" applyFont="1" applyFill="1" applyBorder="1"/>
    <xf numFmtId="9" fontId="14" fillId="2" borderId="22" xfId="1" applyFont="1" applyFill="1" applyBorder="1"/>
    <xf numFmtId="0" fontId="15" fillId="2" borderId="20" xfId="0" applyFont="1" applyFill="1" applyBorder="1"/>
    <xf numFmtId="0" fontId="15" fillId="2" borderId="21" xfId="0" applyFont="1" applyFill="1" applyBorder="1"/>
    <xf numFmtId="9" fontId="15" fillId="9" borderId="22" xfId="1" applyFont="1" applyFill="1" applyBorder="1"/>
    <xf numFmtId="0" fontId="16" fillId="2" borderId="0" xfId="0" applyFont="1" applyFill="1"/>
    <xf numFmtId="0" fontId="18" fillId="8" borderId="24" xfId="0" applyFont="1" applyFill="1" applyBorder="1" applyAlignment="1">
      <alignment horizontal="justify" vertical="center" wrapText="1"/>
    </xf>
    <xf numFmtId="0" fontId="19" fillId="0" borderId="25" xfId="0" applyFont="1" applyBorder="1" applyAlignment="1">
      <alignment horizontal="center" vertical="center" wrapText="1"/>
    </xf>
    <xf numFmtId="0" fontId="20" fillId="2" borderId="0" xfId="0" applyFont="1" applyFill="1"/>
    <xf numFmtId="0" fontId="19" fillId="2" borderId="25" xfId="0" applyFont="1" applyFill="1" applyBorder="1" applyAlignment="1">
      <alignment horizontal="center" vertical="center" wrapText="1"/>
    </xf>
    <xf numFmtId="0" fontId="0" fillId="2" borderId="0" xfId="0" applyFill="1"/>
    <xf numFmtId="0" fontId="4" fillId="2" borderId="0" xfId="0" applyFont="1" applyFill="1"/>
    <xf numFmtId="0" fontId="1" fillId="2" borderId="0" xfId="0" applyFont="1" applyFill="1" applyAlignment="1">
      <alignment wrapText="1"/>
    </xf>
    <xf numFmtId="0" fontId="4" fillId="10" borderId="0" xfId="0" applyFont="1" applyFill="1"/>
    <xf numFmtId="0" fontId="4" fillId="11" borderId="0" xfId="0" applyFont="1" applyFill="1"/>
    <xf numFmtId="0" fontId="4" fillId="12" borderId="0" xfId="0" applyFont="1" applyFill="1"/>
    <xf numFmtId="0" fontId="4" fillId="13" borderId="0" xfId="0" applyFont="1" applyFill="1"/>
    <xf numFmtId="0" fontId="4" fillId="14" borderId="0" xfId="0" applyFont="1" applyFill="1"/>
    <xf numFmtId="0" fontId="4" fillId="15" borderId="0" xfId="0" applyFont="1" applyFill="1"/>
    <xf numFmtId="0" fontId="4" fillId="16" borderId="0" xfId="0" applyFont="1" applyFill="1"/>
    <xf numFmtId="0" fontId="4" fillId="17" borderId="0" xfId="0" applyFont="1" applyFill="1"/>
    <xf numFmtId="0" fontId="3" fillId="18" borderId="0" xfId="0" applyFont="1" applyFill="1"/>
    <xf numFmtId="0" fontId="22" fillId="2" borderId="0" xfId="0" applyFont="1" applyFill="1"/>
    <xf numFmtId="0" fontId="23" fillId="2" borderId="0" xfId="0" applyFont="1" applyFill="1"/>
    <xf numFmtId="0" fontId="24" fillId="2" borderId="0" xfId="0" applyFont="1" applyFill="1"/>
    <xf numFmtId="0" fontId="13" fillId="2" borderId="18" xfId="0" applyFont="1" applyFill="1" applyBorder="1" applyAlignment="1">
      <alignment horizontal="left" vertical="center" wrapText="1"/>
    </xf>
    <xf numFmtId="0" fontId="13" fillId="2" borderId="0" xfId="0" applyFont="1" applyFill="1" applyAlignment="1">
      <alignment horizontal="left" vertical="center" wrapText="1"/>
    </xf>
    <xf numFmtId="9" fontId="13" fillId="2" borderId="18" xfId="1" applyFont="1" applyFill="1" applyBorder="1" applyAlignment="1">
      <alignment horizontal="left" vertical="center" wrapText="1"/>
    </xf>
    <xf numFmtId="9" fontId="13" fillId="2" borderId="0" xfId="1" applyFont="1" applyFill="1" applyAlignment="1">
      <alignment horizontal="left" vertical="center" wrapText="1"/>
    </xf>
    <xf numFmtId="0" fontId="9" fillId="3" borderId="1" xfId="2" applyFont="1" applyFill="1" applyBorder="1" applyAlignment="1">
      <alignment horizontal="center" vertical="center" textRotation="90" wrapText="1" readingOrder="1"/>
    </xf>
    <xf numFmtId="0" fontId="9" fillId="3" borderId="5" xfId="2" applyFont="1" applyFill="1" applyBorder="1" applyAlignment="1">
      <alignment horizontal="center" vertical="center" textRotation="90" wrapText="1" readingOrder="1"/>
    </xf>
    <xf numFmtId="0" fontId="9" fillId="3" borderId="6" xfId="2" applyFont="1" applyFill="1" applyBorder="1" applyAlignment="1">
      <alignment horizontal="center" vertical="center" textRotation="90" wrapText="1" readingOrder="1"/>
    </xf>
    <xf numFmtId="0" fontId="9" fillId="3" borderId="12" xfId="2" applyFont="1" applyFill="1" applyBorder="1" applyAlignment="1">
      <alignment horizontal="center" vertical="center" wrapText="1" readingOrder="1"/>
    </xf>
    <xf numFmtId="0" fontId="9" fillId="3" borderId="13" xfId="2" applyFont="1" applyFill="1" applyBorder="1" applyAlignment="1">
      <alignment horizontal="center" vertical="center" wrapText="1" readingOrder="1"/>
    </xf>
    <xf numFmtId="0" fontId="9" fillId="3" borderId="14" xfId="2" applyFont="1" applyFill="1" applyBorder="1" applyAlignment="1">
      <alignment horizontal="center" vertical="center" wrapText="1" readingOrder="1"/>
    </xf>
    <xf numFmtId="0" fontId="12" fillId="8" borderId="15" xfId="0" applyFont="1" applyFill="1" applyBorder="1" applyAlignment="1">
      <alignment horizontal="center"/>
    </xf>
    <xf numFmtId="0" fontId="12" fillId="8" borderId="16" xfId="0" applyFont="1" applyFill="1" applyBorder="1" applyAlignment="1">
      <alignment horizontal="center"/>
    </xf>
    <xf numFmtId="0" fontId="12" fillId="8" borderId="17" xfId="0" applyFont="1" applyFill="1" applyBorder="1" applyAlignment="1">
      <alignment horizontal="center"/>
    </xf>
    <xf numFmtId="0" fontId="13" fillId="2" borderId="18" xfId="0" applyFont="1" applyFill="1" applyBorder="1" applyAlignment="1">
      <alignment horizontal="left" vertical="center"/>
    </xf>
    <xf numFmtId="0" fontId="13" fillId="2" borderId="0" xfId="0" applyFont="1" applyFill="1" applyAlignment="1">
      <alignment horizontal="left" vertical="center"/>
    </xf>
    <xf numFmtId="9" fontId="19" fillId="0" borderId="23" xfId="0" applyNumberFormat="1" applyFont="1" applyBorder="1" applyAlignment="1">
      <alignment horizontal="center" vertical="center" wrapText="1"/>
    </xf>
    <xf numFmtId="9" fontId="19" fillId="0" borderId="24" xfId="0" applyNumberFormat="1" applyFont="1" applyBorder="1" applyAlignment="1">
      <alignment horizontal="center" vertical="center" wrapText="1"/>
    </xf>
    <xf numFmtId="0" fontId="14" fillId="2" borderId="20" xfId="0" applyFont="1" applyFill="1" applyBorder="1" applyAlignment="1">
      <alignment horizontal="left" vertical="top"/>
    </xf>
    <xf numFmtId="0" fontId="14" fillId="2" borderId="21" xfId="0" applyFont="1" applyFill="1" applyBorder="1" applyAlignment="1">
      <alignment horizontal="left" vertical="top"/>
    </xf>
    <xf numFmtId="0" fontId="17" fillId="0" borderId="23" xfId="0" applyFont="1" applyBorder="1" applyAlignment="1">
      <alignment horizontal="center" vertical="center" wrapText="1"/>
    </xf>
    <xf numFmtId="0" fontId="17" fillId="0" borderId="24" xfId="0" applyFont="1" applyBorder="1" applyAlignment="1">
      <alignment horizontal="center" vertical="center" wrapText="1"/>
    </xf>
    <xf numFmtId="0" fontId="17" fillId="2" borderId="23" xfId="0" applyFont="1" applyFill="1" applyBorder="1" applyAlignment="1">
      <alignment horizontal="center" vertical="center" wrapText="1"/>
    </xf>
    <xf numFmtId="0" fontId="17" fillId="2" borderId="24" xfId="0" applyFont="1" applyFill="1" applyBorder="1" applyAlignment="1">
      <alignment horizontal="center" vertical="center" wrapText="1"/>
    </xf>
    <xf numFmtId="0" fontId="18" fillId="8" borderId="23" xfId="0" applyFont="1" applyFill="1" applyBorder="1" applyAlignment="1">
      <alignment horizontal="left" vertical="center" wrapText="1"/>
    </xf>
    <xf numFmtId="0" fontId="18" fillId="8" borderId="24" xfId="0" applyFont="1" applyFill="1" applyBorder="1" applyAlignment="1">
      <alignment horizontal="left" vertical="center" wrapText="1"/>
    </xf>
    <xf numFmtId="9" fontId="19" fillId="2" borderId="23" xfId="0" applyNumberFormat="1" applyFont="1" applyFill="1" applyBorder="1" applyAlignment="1">
      <alignment horizontal="center" vertical="center" wrapText="1"/>
    </xf>
    <xf numFmtId="9" fontId="19" fillId="2" borderId="24" xfId="0" applyNumberFormat="1"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0" xfId="0" applyFont="1" applyFill="1" applyBorder="1" applyAlignment="1">
      <alignment horizontal="center" vertical="center" wrapText="1"/>
    </xf>
  </cellXfs>
  <cellStyles count="3">
    <cellStyle name="Excel Built-in Normal" xfId="2" xr:uid="{61A78A5C-9482-4A1F-B22E-D88E33E72D7F}"/>
    <cellStyle name="Normalny" xfId="0" builtinId="0"/>
    <cellStyle name="Procentowy" xfId="1" builtinId="5"/>
  </cellStyles>
  <dxfs count="6">
    <dxf>
      <font>
        <b val="0"/>
        <i val="0"/>
        <strike val="0"/>
        <condense val="0"/>
        <extend val="0"/>
        <outline val="0"/>
        <shadow val="0"/>
        <u val="none"/>
        <vertAlign val="baseline"/>
        <sz val="11"/>
        <color theme="1"/>
        <name val="Calibri"/>
        <family val="2"/>
        <charset val="238"/>
        <scheme val="minor"/>
      </font>
      <fill>
        <patternFill patternType="solid">
          <fgColor indexed="64"/>
          <bgColor theme="0"/>
        </patternFill>
      </fill>
      <alignment horizontal="general" vertical="bottom" textRotation="0" wrapText="1" indent="0" justifyLastLine="0" shrinkToFit="0" readingOrder="0"/>
    </dxf>
    <dxf>
      <font>
        <b/>
        <i val="0"/>
        <strike val="0"/>
        <condense val="0"/>
        <extend val="0"/>
        <outline val="0"/>
        <shadow val="0"/>
        <u val="none"/>
        <vertAlign val="baseline"/>
        <sz val="11"/>
        <color theme="1"/>
        <name val="Calibri"/>
        <family val="2"/>
        <charset val="238"/>
        <scheme val="minor"/>
      </font>
      <fill>
        <patternFill patternType="none">
          <fgColor indexed="64"/>
          <bgColor auto="1"/>
        </patternFill>
      </fill>
    </dxf>
    <dxf>
      <font>
        <strike val="0"/>
        <outline val="0"/>
        <shadow val="0"/>
        <vertAlign val="baseline"/>
        <color auto="1"/>
        <name val="Calibri"/>
        <family val="2"/>
        <scheme val="minor"/>
      </font>
    </dxf>
    <dxf>
      <font>
        <b val="0"/>
        <i val="0"/>
        <strike val="0"/>
        <condense val="0"/>
        <extend val="0"/>
        <outline val="0"/>
        <shadow val="0"/>
        <u val="none"/>
        <vertAlign val="baseline"/>
        <sz val="11"/>
        <color theme="1"/>
        <name val="Calibri"/>
        <family val="2"/>
        <charset val="238"/>
        <scheme val="minor"/>
      </font>
      <fill>
        <patternFill patternType="solid">
          <fgColor indexed="64"/>
          <bgColor theme="0"/>
        </patternFill>
      </fill>
      <alignment horizontal="general" vertical="bottom" textRotation="0" wrapText="1" indent="0" justifyLastLine="0" shrinkToFit="0" readingOrder="0"/>
    </dxf>
    <dxf>
      <font>
        <b/>
        <i val="0"/>
        <strike val="0"/>
        <condense val="0"/>
        <extend val="0"/>
        <outline val="0"/>
        <shadow val="0"/>
        <u val="none"/>
        <vertAlign val="baseline"/>
        <sz val="11"/>
        <color theme="1"/>
        <name val="Calibri"/>
        <family val="2"/>
        <charset val="238"/>
        <scheme val="minor"/>
      </font>
      <fill>
        <patternFill patternType="none">
          <fgColor indexed="64"/>
          <bgColor auto="1"/>
        </patternFill>
      </fill>
    </dxf>
    <dxf>
      <font>
        <strike val="0"/>
        <outline val="0"/>
        <shadow val="0"/>
        <u/>
        <vertAlign val="baseline"/>
        <sz val="20"/>
        <color auto="1"/>
        <name val="Calibri"/>
        <family val="2"/>
        <charset val="238"/>
        <scheme val="minor"/>
      </font>
    </dxf>
  </dxfs>
  <tableStyles count="1" defaultTableStyle="TableStyleMedium2" defaultPivotStyle="PivotStyleLight16">
    <tableStyle name="Invisible" pivot="0" table="0" count="0" xr9:uid="{4C8A7A12-B0C7-4213-9B6E-C825C7923C87}"/>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CCEE6EE-6C5D-479B-A24A-7BE78601C6DD}" name="Tabela13" displayName="Tabela13" ref="A1:B10" totalsRowShown="0" headerRowDxfId="5">
  <autoFilter ref="A1:B10" xr:uid="{DCCEE6EE-6C5D-479B-A24A-7BE78601C6DD}"/>
  <tableColumns count="2">
    <tableColumn id="1" xr3:uid="{8E6AA586-D968-44DE-AFDF-2349F8C8BE90}" name="TRL" dataDxfId="4"/>
    <tableColumn id="2" xr3:uid="{62EB4DD9-2303-4279-ACF1-971B06390328}" name="Technology Readiness Level" dataDxfId="3"/>
  </tableColumns>
  <tableStyleInfo name="TableStyleMedium2"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2B534D8-155C-4C66-A025-17ADC4D0F172}" name="Tabela1" displayName="Tabela1" ref="A1:B10" totalsRowShown="0" headerRowDxfId="2">
  <autoFilter ref="A1:B10" xr:uid="{42B534D8-155C-4C66-A025-17ADC4D0F172}"/>
  <tableColumns count="2">
    <tableColumn id="1" xr3:uid="{E1A872DA-3EA6-4817-98EA-EBC81688F0CE}" name="BRL" dataDxfId="1"/>
    <tableColumn id="2" xr3:uid="{DDF8EEEF-4998-4935-9A54-81B8FFE2BDEF}" name="Business Readiness Level" dataDxfId="0"/>
  </tableColumns>
  <tableStyleInfo name="TableStyleMedium2"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B4C1E8-537F-4363-A485-4551B2B2C608}">
  <sheetPr codeName="Arkusz8"/>
  <dimension ref="B2:R35"/>
  <sheetViews>
    <sheetView tabSelected="1" workbookViewId="0">
      <selection activeCell="N17" sqref="N17:O17"/>
    </sheetView>
  </sheetViews>
  <sheetFormatPr defaultColWidth="8.81640625" defaultRowHeight="14" x14ac:dyDescent="0.3"/>
  <cols>
    <col min="1" max="1" width="8.81640625" style="3"/>
    <col min="2" max="2" width="11.7265625" style="3" customWidth="1"/>
    <col min="3" max="3" width="16.1796875" style="3" customWidth="1"/>
    <col min="4" max="4" width="15.1796875" style="3" customWidth="1"/>
    <col min="5" max="7" width="12.1796875" style="3" customWidth="1"/>
    <col min="8" max="8" width="15" style="3" customWidth="1"/>
    <col min="9" max="9" width="16.453125" style="3" customWidth="1"/>
    <col min="10" max="10" width="14.54296875" style="3" customWidth="1"/>
    <col min="11" max="11" width="10.1796875" style="3" customWidth="1"/>
    <col min="12" max="12" width="12" style="3" customWidth="1"/>
    <col min="13" max="14" width="8.81640625" style="3"/>
    <col min="15" max="15" width="19.26953125" style="3" customWidth="1"/>
    <col min="16" max="16" width="15.453125" style="3" customWidth="1"/>
    <col min="17" max="17" width="11.7265625" style="3" customWidth="1"/>
    <col min="18" max="18" width="13.26953125" style="3" customWidth="1"/>
    <col min="19" max="16384" width="8.81640625" style="3"/>
  </cols>
  <sheetData>
    <row r="2" spans="2:18" s="2" customFormat="1" ht="13" x14ac:dyDescent="0.3">
      <c r="B2" s="1" t="s">
        <v>0</v>
      </c>
    </row>
    <row r="3" spans="2:18" ht="14.5" thickBot="1" x14ac:dyDescent="0.35"/>
    <row r="4" spans="2:18" ht="28.9" customHeight="1" thickBot="1" x14ac:dyDescent="0.35">
      <c r="B4" s="54" t="s">
        <v>1</v>
      </c>
      <c r="C4" s="4">
        <v>0.9</v>
      </c>
      <c r="D4" s="5" t="s">
        <v>2</v>
      </c>
      <c r="E4" s="6">
        <f>$C4*$E$10</f>
        <v>4.5000000000000005E-2</v>
      </c>
      <c r="F4" s="7">
        <f>$C4*$F$10</f>
        <v>9.0000000000000011E-2</v>
      </c>
      <c r="G4" s="8">
        <f>$C4*$G$10</f>
        <v>0.18000000000000002</v>
      </c>
      <c r="H4" s="8">
        <f>$C4*$H$10</f>
        <v>0.36000000000000004</v>
      </c>
      <c r="I4" s="8">
        <f>$C4*$I$10</f>
        <v>0.54000000000000015</v>
      </c>
      <c r="J4" s="8">
        <f>$C4*$J$10</f>
        <v>0.72000000000000008</v>
      </c>
    </row>
    <row r="5" spans="2:18" ht="28.9" customHeight="1" thickBot="1" x14ac:dyDescent="0.35">
      <c r="B5" s="55"/>
      <c r="C5" s="4">
        <v>0.7</v>
      </c>
      <c r="D5" s="5" t="s">
        <v>3</v>
      </c>
      <c r="E5" s="6">
        <f t="shared" ref="E5:E8" si="0">$C5*$E$10</f>
        <v>3.4999999999999996E-2</v>
      </c>
      <c r="F5" s="7">
        <f t="shared" ref="F5:F8" si="1">$C5*$F$10</f>
        <v>6.9999999999999993E-2</v>
      </c>
      <c r="G5" s="8">
        <f t="shared" ref="G5:G8" si="2">$C5*$G$10</f>
        <v>0.13999999999999999</v>
      </c>
      <c r="H5" s="8">
        <f t="shared" ref="H5:H8" si="3">$C5*$H$10</f>
        <v>0.27999999999999997</v>
      </c>
      <c r="I5" s="8">
        <f t="shared" ref="I5:I8" si="4">$C5*$I$10</f>
        <v>0.42000000000000004</v>
      </c>
      <c r="J5" s="8">
        <f t="shared" ref="J5:J8" si="5">$C5*$J$10</f>
        <v>0.55999999999999994</v>
      </c>
    </row>
    <row r="6" spans="2:18" ht="28.9" customHeight="1" thickBot="1" x14ac:dyDescent="0.35">
      <c r="B6" s="55"/>
      <c r="C6" s="4">
        <v>0.5</v>
      </c>
      <c r="D6" s="5" t="s">
        <v>4</v>
      </c>
      <c r="E6" s="6">
        <f t="shared" si="0"/>
        <v>2.5000000000000001E-2</v>
      </c>
      <c r="F6" s="7">
        <f t="shared" si="1"/>
        <v>0.05</v>
      </c>
      <c r="G6" s="8">
        <f t="shared" si="2"/>
        <v>0.1</v>
      </c>
      <c r="H6" s="8">
        <f t="shared" si="3"/>
        <v>0.2</v>
      </c>
      <c r="I6" s="8">
        <f t="shared" si="4"/>
        <v>0.30000000000000004</v>
      </c>
      <c r="J6" s="8">
        <f t="shared" si="5"/>
        <v>0.4</v>
      </c>
    </row>
    <row r="7" spans="2:18" ht="28.9" customHeight="1" thickBot="1" x14ac:dyDescent="0.35">
      <c r="B7" s="55"/>
      <c r="C7" s="4">
        <v>0.30000000000000004</v>
      </c>
      <c r="D7" s="5" t="s">
        <v>5</v>
      </c>
      <c r="E7" s="6">
        <f t="shared" si="0"/>
        <v>1.5000000000000003E-2</v>
      </c>
      <c r="F7" s="7">
        <f t="shared" si="1"/>
        <v>3.0000000000000006E-2</v>
      </c>
      <c r="G7" s="8">
        <f t="shared" si="2"/>
        <v>6.0000000000000012E-2</v>
      </c>
      <c r="H7" s="8">
        <f t="shared" si="3"/>
        <v>0.12000000000000002</v>
      </c>
      <c r="I7" s="8">
        <f t="shared" si="4"/>
        <v>0.18000000000000005</v>
      </c>
      <c r="J7" s="8">
        <f t="shared" si="5"/>
        <v>0.24000000000000005</v>
      </c>
    </row>
    <row r="8" spans="2:18" ht="28.9" customHeight="1" thickBot="1" x14ac:dyDescent="0.35">
      <c r="B8" s="56"/>
      <c r="C8" s="9">
        <v>0.1</v>
      </c>
      <c r="D8" s="10" t="s">
        <v>6</v>
      </c>
      <c r="E8" s="6">
        <f t="shared" si="0"/>
        <v>5.000000000000001E-3</v>
      </c>
      <c r="F8" s="7">
        <f t="shared" si="1"/>
        <v>1.0000000000000002E-2</v>
      </c>
      <c r="G8" s="8">
        <f t="shared" si="2"/>
        <v>2.0000000000000004E-2</v>
      </c>
      <c r="H8" s="8">
        <f t="shared" si="3"/>
        <v>4.0000000000000008E-2</v>
      </c>
      <c r="I8" s="8">
        <f t="shared" si="4"/>
        <v>6.0000000000000012E-2</v>
      </c>
      <c r="J8" s="8">
        <f t="shared" si="5"/>
        <v>8.0000000000000016E-2</v>
      </c>
    </row>
    <row r="9" spans="2:18" ht="15" thickTop="1" thickBot="1" x14ac:dyDescent="0.35">
      <c r="B9" s="11"/>
      <c r="C9" s="11"/>
      <c r="D9" s="12"/>
      <c r="E9" s="13" t="s">
        <v>7</v>
      </c>
      <c r="F9" s="14" t="s">
        <v>8</v>
      </c>
      <c r="G9" s="14" t="s">
        <v>9</v>
      </c>
      <c r="H9" s="14" t="s">
        <v>10</v>
      </c>
      <c r="I9" s="14" t="s">
        <v>10</v>
      </c>
      <c r="J9" s="14" t="s">
        <v>11</v>
      </c>
    </row>
    <row r="10" spans="2:18" ht="14.5" thickBot="1" x14ac:dyDescent="0.35">
      <c r="B10" s="15"/>
      <c r="C10" s="15"/>
      <c r="D10" s="16"/>
      <c r="E10" s="17">
        <v>0.05</v>
      </c>
      <c r="F10" s="4">
        <v>0.1</v>
      </c>
      <c r="G10" s="4">
        <v>0.2</v>
      </c>
      <c r="H10" s="4">
        <v>0.4</v>
      </c>
      <c r="I10" s="4">
        <v>0.60000000000000009</v>
      </c>
      <c r="J10" s="4">
        <v>0.8</v>
      </c>
    </row>
    <row r="11" spans="2:18" ht="14.5" thickBot="1" x14ac:dyDescent="0.35">
      <c r="B11" s="15"/>
      <c r="C11" s="15"/>
      <c r="D11" s="16"/>
      <c r="E11" s="57" t="s">
        <v>12</v>
      </c>
      <c r="F11" s="58"/>
      <c r="G11" s="58"/>
      <c r="H11" s="58"/>
      <c r="I11" s="58"/>
      <c r="J11" s="59"/>
    </row>
    <row r="14" spans="2:18" s="2" customFormat="1" ht="13" x14ac:dyDescent="0.3">
      <c r="B14" s="1" t="s">
        <v>13</v>
      </c>
    </row>
    <row r="15" spans="2:18" ht="14.5" thickBot="1" x14ac:dyDescent="0.35"/>
    <row r="16" spans="2:18" ht="14.5" customHeight="1" x14ac:dyDescent="0.3">
      <c r="B16" s="60" t="s">
        <v>14</v>
      </c>
      <c r="C16" s="61"/>
      <c r="D16" s="61"/>
      <c r="E16" s="61"/>
      <c r="F16" s="62"/>
      <c r="H16" s="60" t="s">
        <v>15</v>
      </c>
      <c r="I16" s="61"/>
      <c r="J16" s="61"/>
      <c r="K16" s="61"/>
      <c r="L16" s="62"/>
      <c r="N16" s="60" t="s">
        <v>16</v>
      </c>
      <c r="O16" s="61"/>
      <c r="P16" s="61"/>
      <c r="Q16" s="61"/>
      <c r="R16" s="62"/>
    </row>
    <row r="17" spans="2:18" s="18" customFormat="1" ht="10.5" x14ac:dyDescent="0.35">
      <c r="B17" s="77" t="s">
        <v>69</v>
      </c>
      <c r="C17" s="78"/>
      <c r="D17" s="18" t="s">
        <v>1</v>
      </c>
      <c r="E17" s="18" t="s">
        <v>12</v>
      </c>
      <c r="F17" s="19" t="s">
        <v>17</v>
      </c>
      <c r="H17" s="77" t="s">
        <v>69</v>
      </c>
      <c r="I17" s="78"/>
      <c r="J17" s="18" t="s">
        <v>1</v>
      </c>
      <c r="K17" s="18" t="s">
        <v>12</v>
      </c>
      <c r="L17" s="19" t="s">
        <v>17</v>
      </c>
      <c r="N17" s="77" t="s">
        <v>69</v>
      </c>
      <c r="O17" s="78"/>
      <c r="P17" s="18" t="s">
        <v>1</v>
      </c>
      <c r="Q17" s="18" t="s">
        <v>12</v>
      </c>
      <c r="R17" s="19" t="s">
        <v>17</v>
      </c>
    </row>
    <row r="18" spans="2:18" ht="61.15" customHeight="1" x14ac:dyDescent="0.3">
      <c r="B18" s="50"/>
      <c r="C18" s="51"/>
      <c r="D18" s="20"/>
      <c r="E18" s="20"/>
      <c r="F18" s="21">
        <f>D18*E18</f>
        <v>0</v>
      </c>
      <c r="H18" s="50"/>
      <c r="I18" s="51"/>
      <c r="J18" s="22"/>
      <c r="K18" s="22"/>
      <c r="L18" s="23">
        <f>J18*K18</f>
        <v>0</v>
      </c>
      <c r="M18" s="24"/>
      <c r="N18" s="52"/>
      <c r="O18" s="53"/>
      <c r="P18" s="22"/>
      <c r="Q18" s="22"/>
      <c r="R18" s="23">
        <f>P18*Q18</f>
        <v>0</v>
      </c>
    </row>
    <row r="19" spans="2:18" ht="58.9" customHeight="1" x14ac:dyDescent="0.3">
      <c r="B19" s="50"/>
      <c r="C19" s="51"/>
      <c r="D19" s="20"/>
      <c r="E19" s="20"/>
      <c r="F19" s="21">
        <f t="shared" ref="F19:F20" si="6">D19*E19</f>
        <v>0</v>
      </c>
      <c r="H19" s="50"/>
      <c r="I19" s="51"/>
      <c r="J19" s="22"/>
      <c r="K19" s="22"/>
      <c r="L19" s="23">
        <f>J19*K19</f>
        <v>0</v>
      </c>
      <c r="M19" s="24"/>
      <c r="N19" s="52"/>
      <c r="O19" s="53"/>
      <c r="P19" s="22"/>
      <c r="Q19" s="22"/>
      <c r="R19" s="23">
        <f>P19*Q19</f>
        <v>0</v>
      </c>
    </row>
    <row r="20" spans="2:18" ht="42" customHeight="1" thickBot="1" x14ac:dyDescent="0.35">
      <c r="B20" s="50"/>
      <c r="C20" s="51"/>
      <c r="D20" s="20"/>
      <c r="E20" s="20"/>
      <c r="F20" s="21">
        <f t="shared" si="6"/>
        <v>0</v>
      </c>
      <c r="H20" s="63"/>
      <c r="I20" s="64"/>
      <c r="J20" s="22"/>
      <c r="K20" s="22"/>
      <c r="L20" s="23">
        <f>J20*K20</f>
        <v>0</v>
      </c>
      <c r="M20" s="24"/>
      <c r="N20" s="52"/>
      <c r="O20" s="53"/>
      <c r="P20" s="22"/>
      <c r="Q20" s="22"/>
      <c r="R20" s="23">
        <f>P20*Q20</f>
        <v>0</v>
      </c>
    </row>
    <row r="21" spans="2:18" ht="14.5" thickBot="1" x14ac:dyDescent="0.35">
      <c r="B21" s="67"/>
      <c r="C21" s="68"/>
      <c r="D21" s="25"/>
      <c r="E21" s="25"/>
      <c r="F21" s="26" t="e">
        <f>AVERAGEIF(F18:F20,"&gt;0",F18:F20)</f>
        <v>#DIV/0!</v>
      </c>
      <c r="H21" s="67"/>
      <c r="I21" s="68"/>
      <c r="J21" s="25"/>
      <c r="K21" s="25"/>
      <c r="L21" s="26" t="e">
        <f>AVERAGEIF(L18:L20,"&gt;0",L18:L20)</f>
        <v>#DIV/0!</v>
      </c>
      <c r="N21" s="67"/>
      <c r="O21" s="68"/>
      <c r="P21" s="25"/>
      <c r="Q21" s="25"/>
      <c r="R21" s="26" t="e">
        <f>AVERAGEIF(R18:R20,"&gt;0",R18:R20)</f>
        <v>#DIV/0!</v>
      </c>
    </row>
    <row r="23" spans="2:18" ht="14.5" thickBot="1" x14ac:dyDescent="0.35"/>
    <row r="24" spans="2:18" ht="14.5" thickBot="1" x14ac:dyDescent="0.35">
      <c r="B24" s="27" t="s">
        <v>18</v>
      </c>
      <c r="C24" s="28"/>
      <c r="D24" s="28"/>
      <c r="E24" s="29" t="e">
        <f>AVERAGEA(F21,L21,R21)</f>
        <v>#DIV/0!</v>
      </c>
    </row>
    <row r="25" spans="2:18" x14ac:dyDescent="0.3">
      <c r="P25" s="3" t="s">
        <v>19</v>
      </c>
    </row>
    <row r="27" spans="2:18" x14ac:dyDescent="0.3">
      <c r="B27" s="30" t="s">
        <v>20</v>
      </c>
    </row>
    <row r="28" spans="2:18" ht="14.5" thickBot="1" x14ac:dyDescent="0.35"/>
    <row r="29" spans="2:18" ht="40.9" customHeight="1" x14ac:dyDescent="0.3">
      <c r="B29" s="69"/>
      <c r="C29" s="69" t="s">
        <v>21</v>
      </c>
      <c r="D29" s="69" t="s">
        <v>22</v>
      </c>
      <c r="E29" s="69" t="s">
        <v>23</v>
      </c>
      <c r="F29" s="71" t="s">
        <v>24</v>
      </c>
      <c r="G29" s="69" t="s">
        <v>25</v>
      </c>
      <c r="J29" s="3" t="s">
        <v>19</v>
      </c>
    </row>
    <row r="30" spans="2:18" ht="21.65" customHeight="1" thickBot="1" x14ac:dyDescent="0.35">
      <c r="B30" s="70"/>
      <c r="C30" s="70"/>
      <c r="D30" s="70"/>
      <c r="E30" s="70"/>
      <c r="F30" s="72"/>
      <c r="G30" s="70"/>
    </row>
    <row r="31" spans="2:18" x14ac:dyDescent="0.3">
      <c r="B31" s="73" t="s">
        <v>26</v>
      </c>
      <c r="C31" s="65">
        <v>0.6</v>
      </c>
      <c r="D31" s="65">
        <v>0.5</v>
      </c>
      <c r="E31" s="65">
        <v>0.4</v>
      </c>
      <c r="F31" s="75">
        <v>0.3</v>
      </c>
      <c r="G31" s="65">
        <v>0.25</v>
      </c>
    </row>
    <row r="32" spans="2:18" ht="15" customHeight="1" thickBot="1" x14ac:dyDescent="0.35">
      <c r="B32" s="74"/>
      <c r="C32" s="66"/>
      <c r="D32" s="66"/>
      <c r="E32" s="66"/>
      <c r="F32" s="76"/>
      <c r="G32" s="66"/>
    </row>
    <row r="33" spans="2:7" ht="21.5" thickBot="1" x14ac:dyDescent="0.35">
      <c r="B33" s="31" t="s">
        <v>27</v>
      </c>
      <c r="C33" s="32" t="s">
        <v>28</v>
      </c>
      <c r="D33" s="32" t="s">
        <v>29</v>
      </c>
      <c r="E33" s="32" t="s">
        <v>30</v>
      </c>
      <c r="F33" s="34" t="s">
        <v>31</v>
      </c>
      <c r="G33" s="32" t="s">
        <v>32</v>
      </c>
    </row>
    <row r="34" spans="2:7" ht="21.5" thickBot="1" x14ac:dyDescent="0.35">
      <c r="B34" s="31" t="s">
        <v>33</v>
      </c>
      <c r="C34" s="32" t="s">
        <v>28</v>
      </c>
      <c r="D34" s="32" t="s">
        <v>34</v>
      </c>
      <c r="E34" s="32" t="s">
        <v>30</v>
      </c>
      <c r="F34" s="34" t="s">
        <v>35</v>
      </c>
      <c r="G34" s="32" t="s">
        <v>36</v>
      </c>
    </row>
    <row r="35" spans="2:7" x14ac:dyDescent="0.3">
      <c r="B35" s="33" t="s">
        <v>37</v>
      </c>
    </row>
  </sheetData>
  <mergeCells count="32">
    <mergeCell ref="G31:G32"/>
    <mergeCell ref="B21:C21"/>
    <mergeCell ref="H21:I21"/>
    <mergeCell ref="N21:O21"/>
    <mergeCell ref="B29:B30"/>
    <mergeCell ref="C29:C30"/>
    <mergeCell ref="D29:D30"/>
    <mergeCell ref="E29:E30"/>
    <mergeCell ref="F29:F30"/>
    <mergeCell ref="G29:G30"/>
    <mergeCell ref="B31:B32"/>
    <mergeCell ref="C31:C32"/>
    <mergeCell ref="D31:D32"/>
    <mergeCell ref="E31:E32"/>
    <mergeCell ref="F31:F32"/>
    <mergeCell ref="B19:C19"/>
    <mergeCell ref="H19:I19"/>
    <mergeCell ref="N19:O19"/>
    <mergeCell ref="B20:C20"/>
    <mergeCell ref="H20:I20"/>
    <mergeCell ref="N20:O20"/>
    <mergeCell ref="B18:C18"/>
    <mergeCell ref="H18:I18"/>
    <mergeCell ref="N18:O18"/>
    <mergeCell ref="B4:B8"/>
    <mergeCell ref="E11:J11"/>
    <mergeCell ref="B16:F16"/>
    <mergeCell ref="H16:L16"/>
    <mergeCell ref="N16:R16"/>
    <mergeCell ref="B17:C17"/>
    <mergeCell ref="H17:I17"/>
    <mergeCell ref="N17:O17"/>
  </mergeCells>
  <dataValidations count="2">
    <dataValidation type="list" allowBlank="1" showInputMessage="1" showErrorMessage="1" sqref="J18:J21 P18:P21 D18:D21" xr:uid="{F0A61DEC-CEF7-43E4-9164-53BFE38BF76D}">
      <formula1>$C$4:$C$8</formula1>
    </dataValidation>
    <dataValidation type="list" allowBlank="1" showInputMessage="1" showErrorMessage="1" sqref="K18:K21 Q18:Q21 E18:E21" xr:uid="{49BEE03A-61F3-4F43-8B0F-7DC4761E21A7}">
      <formula1>$E$10:$J$10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501A0-9DA8-4284-A85E-DB9FB912CE1A}">
  <dimension ref="A1:B17"/>
  <sheetViews>
    <sheetView workbookViewId="0">
      <selection sqref="A1:B10"/>
    </sheetView>
  </sheetViews>
  <sheetFormatPr defaultColWidth="8.81640625" defaultRowHeight="14.5" x14ac:dyDescent="0.35"/>
  <cols>
    <col min="1" max="1" width="25" style="35" customWidth="1"/>
    <col min="2" max="2" width="143.81640625" style="35" customWidth="1"/>
    <col min="3" max="16384" width="8.81640625" style="35"/>
  </cols>
  <sheetData>
    <row r="1" spans="1:2" ht="26" x14ac:dyDescent="0.6">
      <c r="A1" s="47" t="s">
        <v>38</v>
      </c>
      <c r="B1" s="47" t="s">
        <v>39</v>
      </c>
    </row>
    <row r="2" spans="1:2" ht="29" x14ac:dyDescent="0.35">
      <c r="A2" s="38" t="s">
        <v>40</v>
      </c>
      <c r="B2" s="37" t="s">
        <v>41</v>
      </c>
    </row>
    <row r="3" spans="1:2" ht="43.5" x14ac:dyDescent="0.35">
      <c r="A3" s="39" t="s">
        <v>42</v>
      </c>
      <c r="B3" s="37" t="s">
        <v>43</v>
      </c>
    </row>
    <row r="4" spans="1:2" ht="43.5" x14ac:dyDescent="0.35">
      <c r="A4" s="40" t="s">
        <v>44</v>
      </c>
      <c r="B4" s="37" t="s">
        <v>45</v>
      </c>
    </row>
    <row r="5" spans="1:2" ht="43.5" x14ac:dyDescent="0.35">
      <c r="A5" s="41" t="s">
        <v>46</v>
      </c>
      <c r="B5" s="37" t="s">
        <v>47</v>
      </c>
    </row>
    <row r="6" spans="1:2" ht="29" x14ac:dyDescent="0.35">
      <c r="A6" s="42" t="s">
        <v>48</v>
      </c>
      <c r="B6" s="37" t="s">
        <v>49</v>
      </c>
    </row>
    <row r="7" spans="1:2" ht="58" x14ac:dyDescent="0.35">
      <c r="A7" s="43" t="s">
        <v>50</v>
      </c>
      <c r="B7" s="37" t="s">
        <v>51</v>
      </c>
    </row>
    <row r="8" spans="1:2" ht="43.5" x14ac:dyDescent="0.35">
      <c r="A8" s="44" t="s">
        <v>52</v>
      </c>
      <c r="B8" s="37" t="s">
        <v>53</v>
      </c>
    </row>
    <row r="9" spans="1:2" ht="43.5" x14ac:dyDescent="0.35">
      <c r="A9" s="45" t="s">
        <v>54</v>
      </c>
      <c r="B9" s="37" t="s">
        <v>55</v>
      </c>
    </row>
    <row r="10" spans="1:2" ht="29" x14ac:dyDescent="0.35">
      <c r="A10" s="46" t="s">
        <v>56</v>
      </c>
      <c r="B10" s="37" t="s">
        <v>57</v>
      </c>
    </row>
    <row r="11" spans="1:2" x14ac:dyDescent="0.35">
      <c r="B11" s="36"/>
    </row>
    <row r="12" spans="1:2" x14ac:dyDescent="0.35">
      <c r="B12" s="36"/>
    </row>
    <row r="13" spans="1:2" x14ac:dyDescent="0.35">
      <c r="B13" s="36"/>
    </row>
    <row r="14" spans="1:2" x14ac:dyDescent="0.35">
      <c r="B14" s="36"/>
    </row>
    <row r="15" spans="1:2" x14ac:dyDescent="0.35">
      <c r="B15" s="36"/>
    </row>
    <row r="16" spans="1:2" x14ac:dyDescent="0.35">
      <c r="B16" s="36"/>
    </row>
    <row r="17" spans="2:2" x14ac:dyDescent="0.35">
      <c r="B17" s="36"/>
    </row>
  </sheetData>
  <conditionalFormatting sqref="A2:B10">
    <cfRule type="colorScale" priority="1">
      <colorScale>
        <cfvo type="min"/>
        <cfvo type="max"/>
        <color rgb="FF63BE7B"/>
        <color rgb="FFFCFCFF"/>
      </colorScale>
    </cfRule>
  </conditionalFormatting>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24A4D-5A6A-499D-B5AF-79B33E7D041D}">
  <dimension ref="A1:B17"/>
  <sheetViews>
    <sheetView workbookViewId="0">
      <selection sqref="A1:B10"/>
    </sheetView>
  </sheetViews>
  <sheetFormatPr defaultColWidth="8.81640625" defaultRowHeight="14.5" x14ac:dyDescent="0.35"/>
  <cols>
    <col min="1" max="1" width="25" style="35" customWidth="1"/>
    <col min="2" max="2" width="143.81640625" style="35" customWidth="1"/>
    <col min="3" max="16384" width="8.81640625" style="35"/>
  </cols>
  <sheetData>
    <row r="1" spans="1:2" s="49" customFormat="1" ht="26" x14ac:dyDescent="0.6">
      <c r="A1" s="48" t="s">
        <v>58</v>
      </c>
      <c r="B1" s="48" t="s">
        <v>59</v>
      </c>
    </row>
    <row r="2" spans="1:2" ht="29" x14ac:dyDescent="0.35">
      <c r="A2" s="38" t="s">
        <v>40</v>
      </c>
      <c r="B2" s="37" t="s">
        <v>60</v>
      </c>
    </row>
    <row r="3" spans="1:2" ht="43.5" x14ac:dyDescent="0.35">
      <c r="A3" s="39" t="s">
        <v>42</v>
      </c>
      <c r="B3" s="37" t="s">
        <v>61</v>
      </c>
    </row>
    <row r="4" spans="1:2" ht="72.5" x14ac:dyDescent="0.35">
      <c r="A4" s="40" t="s">
        <v>44</v>
      </c>
      <c r="B4" s="37" t="s">
        <v>62</v>
      </c>
    </row>
    <row r="5" spans="1:2" ht="58" x14ac:dyDescent="0.35">
      <c r="A5" s="41" t="s">
        <v>46</v>
      </c>
      <c r="B5" s="37" t="s">
        <v>63</v>
      </c>
    </row>
    <row r="6" spans="1:2" ht="43.5" x14ac:dyDescent="0.35">
      <c r="A6" s="42" t="s">
        <v>48</v>
      </c>
      <c r="B6" s="37" t="s">
        <v>64</v>
      </c>
    </row>
    <row r="7" spans="1:2" ht="58" x14ac:dyDescent="0.35">
      <c r="A7" s="43" t="s">
        <v>50</v>
      </c>
      <c r="B7" s="37" t="s">
        <v>65</v>
      </c>
    </row>
    <row r="8" spans="1:2" ht="43.5" x14ac:dyDescent="0.35">
      <c r="A8" s="44" t="s">
        <v>52</v>
      </c>
      <c r="B8" s="37" t="s">
        <v>66</v>
      </c>
    </row>
    <row r="9" spans="1:2" ht="43.5" x14ac:dyDescent="0.35">
      <c r="A9" s="45" t="s">
        <v>54</v>
      </c>
      <c r="B9" s="37" t="s">
        <v>67</v>
      </c>
    </row>
    <row r="10" spans="1:2" ht="29" x14ac:dyDescent="0.35">
      <c r="A10" s="46" t="s">
        <v>56</v>
      </c>
      <c r="B10" s="37" t="s">
        <v>68</v>
      </c>
    </row>
    <row r="11" spans="1:2" x14ac:dyDescent="0.35">
      <c r="B11" s="36"/>
    </row>
    <row r="12" spans="1:2" x14ac:dyDescent="0.35">
      <c r="B12" s="36"/>
    </row>
    <row r="13" spans="1:2" x14ac:dyDescent="0.35">
      <c r="B13" s="36"/>
    </row>
    <row r="14" spans="1:2" x14ac:dyDescent="0.35">
      <c r="B14" s="36"/>
    </row>
    <row r="15" spans="1:2" x14ac:dyDescent="0.35">
      <c r="B15" s="36"/>
    </row>
    <row r="16" spans="1:2" x14ac:dyDescent="0.35">
      <c r="B16" s="36"/>
    </row>
    <row r="17" spans="2:2" x14ac:dyDescent="0.35">
      <c r="B17" s="36"/>
    </row>
  </sheetData>
  <phoneticPr fontId="21" type="noConversion"/>
  <conditionalFormatting sqref="A2:B10">
    <cfRule type="colorScale" priority="1">
      <colorScale>
        <cfvo type="min"/>
        <cfvo type="max"/>
        <color rgb="FF63BE7B"/>
        <color rgb="FFFCFCFF"/>
      </colorScale>
    </cfRule>
  </conditionalFormatting>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5B67B6F18D85EA4EA128CD75F6F4F974" ma:contentTypeVersion="20" ma:contentTypeDescription="Utwórz nowy dokument." ma:contentTypeScope="" ma:versionID="10c71f0082ffb11caf1fb2f256734969">
  <xsd:schema xmlns:xsd="http://www.w3.org/2001/XMLSchema" xmlns:xs="http://www.w3.org/2001/XMLSchema" xmlns:p="http://schemas.microsoft.com/office/2006/metadata/properties" xmlns:ns1="http://schemas.microsoft.com/sharepoint/v3" xmlns:ns2="9bb77bb3-f23b-4d12-a875-287572c8ab0e" xmlns:ns3="4d5beba6-f886-4898-9e69-70e2de8e06a2" targetNamespace="http://schemas.microsoft.com/office/2006/metadata/properties" ma:root="true" ma:fieldsID="d44761909b0f2c3e5a655af4db735bd3" ns1:_="" ns2:_="" ns3:_="">
    <xsd:import namespace="http://schemas.microsoft.com/sharepoint/v3"/>
    <xsd:import namespace="9bb77bb3-f23b-4d12-a875-287572c8ab0e"/>
    <xsd:import namespace="4d5beba6-f886-4898-9e69-70e2de8e06a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1:_ip_UnifiedCompliancePolicyProperties" minOccurs="0"/>
                <xsd:element ref="ns1:_ip_UnifiedCompliancePolicyUIAc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Właściwości ujednoliconych zasad zgodności" ma:hidden="true" ma:internalName="_ip_UnifiedCompliancePolicyProperties">
      <xsd:simpleType>
        <xsd:restriction base="dms:Note"/>
      </xsd:simpleType>
    </xsd:element>
    <xsd:element name="_ip_UnifiedCompliancePolicyUIAction" ma:index="21" nillable="true" ma:displayName="Akcja interfejsu użytkownika ujednoliconych zasad zgodności"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bb77bb3-f23b-4d12-a875-287572c8ab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Tagi obrazów" ma:readOnly="false" ma:fieldId="{5cf76f15-5ced-4ddc-b409-7134ff3c332f}" ma:taxonomyMulti="true" ma:sspId="8cf9ebe3-3b60-40ff-bbbd-595d8a739fb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d5beba6-f886-4898-9e69-70e2de8e06a2" elementFormDefault="qualified">
    <xsd:import namespace="http://schemas.microsoft.com/office/2006/documentManagement/types"/>
    <xsd:import namespace="http://schemas.microsoft.com/office/infopath/2007/PartnerControls"/>
    <xsd:element name="SharedWithUsers" ma:index="12" nillable="true" ma:displayName="Udostępniani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Udostępnione dla — szczegóły" ma:internalName="SharedWithDetails" ma:readOnly="true">
      <xsd:simpleType>
        <xsd:restriction base="dms:Note">
          <xsd:maxLength value="255"/>
        </xsd:restriction>
      </xsd:simpleType>
    </xsd:element>
    <xsd:element name="TaxCatchAll" ma:index="25" nillable="true" ma:displayName="Taxonomy Catch All Column" ma:hidden="true" ma:list="{7587bdf5-9e21-4ddf-9c07-6b65d31adb49}" ma:internalName="TaxCatchAll" ma:showField="CatchAllData" ma:web="4d5beba6-f886-4898-9e69-70e2de8e06a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47F413-332A-4A63-B635-BF62EA32D341}">
  <ds:schemaRefs>
    <ds:schemaRef ds:uri="http://schemas.microsoft.com/sharepoint/v3/contenttype/forms"/>
  </ds:schemaRefs>
</ds:datastoreItem>
</file>

<file path=customXml/itemProps2.xml><?xml version="1.0" encoding="utf-8"?>
<ds:datastoreItem xmlns:ds="http://schemas.openxmlformats.org/officeDocument/2006/customXml" ds:itemID="{D15B6598-AF1C-47FF-B8DD-34E71D529E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bb77bb3-f23b-4d12-a875-287572c8ab0e"/>
    <ds:schemaRef ds:uri="4d5beba6-f886-4898-9e69-70e2de8e06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Analiza Ryzyka</vt:lpstr>
      <vt:lpstr>TRL</vt:lpstr>
      <vt:lpstr>BRL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Asus</dc:creator>
  <cp:keywords/>
  <dc:description/>
  <cp:lastModifiedBy>Gabriela Lewandowska</cp:lastModifiedBy>
  <cp:revision/>
  <dcterms:created xsi:type="dcterms:W3CDTF">2015-06-05T18:19:34Z</dcterms:created>
  <dcterms:modified xsi:type="dcterms:W3CDTF">2024-11-20T13:28:30Z</dcterms:modified>
  <cp:category/>
  <cp:contentStatus/>
</cp:coreProperties>
</file>